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0"/>
  </bookViews>
  <sheets>
    <sheet name="Sheet1" sheetId="1" r:id="rId1"/>
  </sheets>
  <definedNames/>
  <calcPr fullCalcOnLoad="1"/>
</workbook>
</file>

<file path=xl/comments1.xml><?xml version="1.0" encoding="utf-8"?>
<comments xmlns="http://schemas.openxmlformats.org/spreadsheetml/2006/main">
  <authors>
    <author>Nguyen Thanh Ha</author>
  </authors>
  <commentList>
    <comment ref="B25" authorId="0">
      <text>
        <r>
          <rPr>
            <b/>
            <sz val="8"/>
            <rFont val="Tahoma"/>
            <family val="0"/>
          </rPr>
          <t>Nguyen Thanh Ha:</t>
        </r>
        <r>
          <rPr>
            <sz val="8"/>
            <rFont val="Tahoma"/>
            <family val="0"/>
          </rPr>
          <t xml:space="preserve">
</t>
        </r>
      </text>
    </comment>
  </commentList>
</comments>
</file>

<file path=xl/sharedStrings.xml><?xml version="1.0" encoding="utf-8"?>
<sst xmlns="http://schemas.openxmlformats.org/spreadsheetml/2006/main" count="70" uniqueCount="69">
  <si>
    <t>BẢNG KÊ CHI TIẾT LOẠI HỒ SƠ - THỦ TỤC HÀNH CHÍNH</t>
  </si>
  <si>
    <t>STT</t>
  </si>
  <si>
    <t>I</t>
  </si>
  <si>
    <t>II</t>
  </si>
  <si>
    <t>III</t>
  </si>
  <si>
    <t>IV</t>
  </si>
  <si>
    <t>V</t>
  </si>
  <si>
    <t>TIẾP 
NHẬN</t>
  </si>
  <si>
    <t>KẾT QUẢ</t>
  </si>
  <si>
    <t>CHƯA
 NHẬN</t>
  </si>
  <si>
    <t>CHƯA
 ĐẾN HẸN</t>
  </si>
  <si>
    <t>TRỄ 
HẸN</t>
  </si>
  <si>
    <t>HỒ SƠ
 TRẢ LẠI</t>
  </si>
  <si>
    <t>CỘNG</t>
  </si>
  <si>
    <t>ĐÃ 
TRẢ</t>
  </si>
  <si>
    <t>LOẠI HỒ SƠ - THỦ TỤC HÀNH CHÍNH</t>
  </si>
  <si>
    <t>GIÁO DỤC VÀ ĐÀO TẠO</t>
  </si>
  <si>
    <t>ĐẤT ĐAI</t>
  </si>
  <si>
    <t>VI</t>
  </si>
  <si>
    <t>VII</t>
  </si>
  <si>
    <t>Cấp giấy phép xây dựng nhà ở</t>
  </si>
  <si>
    <t>Thẩm định, phê duyệt báo cáo Kinh tế - kỹ thuật</t>
  </si>
  <si>
    <t>Thẩm tra, phê duyệt hồ sơ quyết toán vốn đầu tư</t>
  </si>
  <si>
    <t>TÀI CHÍNH - KẾ HOẠCH</t>
  </si>
  <si>
    <t>Cấp giấy phép kinh doanh bán lẻ rượu, thuốc lá</t>
  </si>
  <si>
    <t>Thẩm định, phê duyệt kế hoạch lựa chọn nhà thầu</t>
  </si>
  <si>
    <t>KINH TẾ VÀ HẠ TẦNG</t>
  </si>
  <si>
    <t>VĂN HÓA - THÔNG TIN</t>
  </si>
  <si>
    <t>PHÁT TRIỂN CCN-TM&amp;DV</t>
  </si>
  <si>
    <t>LAO ĐỘNG - THƯƠNG BINH VÀ XÃ HỘI</t>
  </si>
  <si>
    <t>VIII</t>
  </si>
  <si>
    <t>IX</t>
  </si>
  <si>
    <t>X</t>
  </si>
  <si>
    <t>Y TẾ</t>
  </si>
  <si>
    <t>XI</t>
  </si>
  <si>
    <t>TƯ PHÁP</t>
  </si>
  <si>
    <t>XII</t>
  </si>
  <si>
    <t>NỘI VỤ</t>
  </si>
  <si>
    <t>NÔNG NGHIỆP VÀ PTNT</t>
  </si>
  <si>
    <t>TÀI NGUYÊN VÀ MÔI TRƯỜNG</t>
  </si>
  <si>
    <t xml:space="preserve">Đăng ký chứng nhận đủ điều kiện kinh doanh
 trò chơi điện tử </t>
  </si>
  <si>
    <t>Chứng thực bản sao từ bản chính giấy tờ, văn bản
 do cơ quan, tổ chức có thẩm quyền của Việt Nam cấp hoặc chứng nhận.</t>
  </si>
  <si>
    <t>Chứng thực chữ ký người dịch mà người dịch 
không phải là cộng tác viên dịch thuật của Phòng Tư pháp</t>
  </si>
  <si>
    <t>Chứng thực chữ ký trong các giấy tờ, văn bản
 (áp dụng cho cả trường hợp chứng thực điểm chỉ và trường hợp người yêu cầu chứng thực không ký, không điểm chỉ được)</t>
  </si>
  <si>
    <t>Chứng thực hợp đồng, giao dịch liên quan
 đến tài sản là động sản</t>
  </si>
  <si>
    <t>Đăng ký thay đổi, cải chính hộ tịch có yếu tố nước ngoài; thay đổi, cải chính hộ tịch cho công dân Việt Nam từ đủ 14 tuổi trở lên cư trú trong nước.</t>
  </si>
  <si>
    <t>Cấp giấy chứng nhận đăng ký kinh doanh hộ cá thể</t>
  </si>
  <si>
    <t>Cấp lại giấy chứng nhận đăng ký kinh doanh hộ cá thể</t>
  </si>
  <si>
    <t>Tách thửa hoặc hợp thửa đất</t>
  </si>
  <si>
    <t>Đính chính Giấy chứng nhận đã cấp</t>
  </si>
  <si>
    <t>Cấp đổi Giấy chứng nhận quyền sử dụng đất, quyền sở
 hữu nhà ở và tài sản khác gắn liền với đất.</t>
  </si>
  <si>
    <t>Xác nhận tiếp tục sử dụng đất nông nghiệp của hộ 
gia đình, cá nhân khi hết hạn sử dụng đất đối với trường hợp có nhu cầu</t>
  </si>
  <si>
    <t>Cấp lại Giấy chứng nhận do bị mất hoặc cấp lại trang bổ
 sung do bị mất</t>
  </si>
  <si>
    <t>Đăng ký biến động QSD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</si>
  <si>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Xóa, Đăng ký thế chấp QSD đất và tài sản gắn liền 
trên đất</t>
  </si>
  <si>
    <t>Xác nhận Đăng ký Kế hoạch bảo vệ môi trường</t>
  </si>
  <si>
    <t>Hỗ trợ chi phí mai táng cho đối tượng bảo trợ xã hội được trợ giúp xã hội thường xuyên tại cộng đồng</t>
  </si>
  <si>
    <t>Đăng ký cấp Giấy chứng nhận quyền sử dụng
 đất, quyền sở hữu nhà ở và tài sản khác gắn liền với đất lần đầu và cấp mới</t>
  </si>
  <si>
    <t>Cấp giấy chứng nhận đăng ký kinh doanh Hợp tác xã</t>
  </si>
  <si>
    <t>Thành lập nhà trường, nhà trẻ tư thục</t>
  </si>
  <si>
    <t>Thẩm tra thiết kế dự toán công trình thủy lợi</t>
  </si>
  <si>
    <t xml:space="preserve">  BỘ PHẬN TN&amp;TKQ TTHC                                    Độc lập - Tự do - Hạnh phúc</t>
  </si>
  <si>
    <t>VP HĐND - UBND HUYỆN ĐẠI LỘC                            CỘNG HÒA XÃ HỘI CHỦ NGHĨA VIỆT NAM</t>
  </si>
  <si>
    <t>ĐÃ TIẾP NHẬN VÀ TRẢ KẾT QUẢ THÁNG 3 NĂM 2018</t>
  </si>
  <si>
    <t>Thực hiện, điều chỉnh, thôi hưởng trợ cấp xã hội
 hằng tháng cho đối tượng bảo trợ xã hội (bao gồm cả người khuyết tật; người khuyết tật mang thai, nuôi con dưới 36 tháng tuổi</t>
  </si>
  <si>
    <t>Gửi tháng lương, bảng lương, định mức lao động của doanh nghiệp</t>
  </si>
  <si>
    <t>Chuyển mục đích có xin phép và không xin phép</t>
  </si>
  <si>
    <r>
      <t xml:space="preserve">        </t>
    </r>
    <r>
      <rPr>
        <b/>
        <sz val="14"/>
        <rFont val="Times New Roman"/>
        <family val="1"/>
      </rPr>
      <t xml:space="preserve">* Hồ sơ trễ các tháng trước (nhận tháng 01 và 02/2018): </t>
    </r>
    <r>
      <rPr>
        <sz val="14"/>
        <rFont val="Times New Roman"/>
        <family val="1"/>
      </rPr>
      <t>02 hồ sơ chuyển mục đích có xin phép, đã có thông báo thực hiện nghĩa vụ tài chính của Chi cục thuế nhưng số tiền quá lớn công dân chưa thể thực hiện nghĩa vụ tài chính nên kéo dài thời gian giải quyết hồ sơ.</t>
    </r>
  </si>
  <si>
    <r>
      <t xml:space="preserve">          * </t>
    </r>
    <r>
      <rPr>
        <b/>
        <sz val="14"/>
        <rFont val="Times New Roman"/>
        <family val="1"/>
      </rPr>
      <t>Hồ sơ nhận tháng 3 năm 2018</t>
    </r>
    <r>
      <rPr>
        <sz val="14"/>
        <rFont val="Times New Roman"/>
        <family val="1"/>
      </rPr>
      <t xml:space="preserve">: </t>
    </r>
    <r>
      <rPr>
        <b/>
        <sz val="14"/>
        <rFont val="Times New Roman"/>
        <family val="1"/>
      </rPr>
      <t>905</t>
    </r>
    <r>
      <rPr>
        <sz val="14"/>
        <rFont val="Times New Roman"/>
        <family val="1"/>
      </rPr>
      <t xml:space="preserve"> hồ sơ. Trong đó:
             - Đã trả kết quả: </t>
    </r>
    <r>
      <rPr>
        <b/>
        <sz val="14"/>
        <rFont val="Times New Roman"/>
        <family val="1"/>
      </rPr>
      <t>540</t>
    </r>
    <r>
      <rPr>
        <sz val="14"/>
        <rFont val="Times New Roman"/>
        <family val="1"/>
      </rPr>
      <t xml:space="preserve"> hồ sơ.
             - Hồ sơ chưa đến hẹn: </t>
    </r>
    <r>
      <rPr>
        <b/>
        <sz val="14"/>
        <rFont val="Times New Roman"/>
        <family val="1"/>
      </rPr>
      <t>353</t>
    </r>
    <r>
      <rPr>
        <sz val="14"/>
        <rFont val="Times New Roman"/>
        <family val="1"/>
      </rPr>
      <t xml:space="preserve"> hồ sơ.
             - Hồ sơ trả lại:</t>
    </r>
    <r>
      <rPr>
        <b/>
        <sz val="14"/>
        <rFont val="Times New Roman"/>
        <family val="1"/>
      </rPr>
      <t xml:space="preserve"> 09</t>
    </r>
    <r>
      <rPr>
        <sz val="14"/>
        <rFont val="Times New Roman"/>
        <family val="1"/>
      </rPr>
      <t xml:space="preserve"> hồ sơ thuộc lĩnh vực Đất đai vì lý do: công dân nhận lại để điều chỉnh sai sót trong hồ sơ.
             - Hồ sơ trễ hẹn: </t>
    </r>
    <r>
      <rPr>
        <b/>
        <sz val="14"/>
        <rFont val="Times New Roman"/>
        <family val="1"/>
      </rPr>
      <t xml:space="preserve">03 </t>
    </r>
    <r>
      <rPr>
        <sz val="14"/>
        <rFont val="Times New Roman"/>
        <family val="1"/>
      </rPr>
      <t xml:space="preserve">hồ sơ lĩnh vực Đất  đai, trong đó: 01 hồ sơ xác định hạn mức đất ở, theo qui định của Luật Đất đai năm 2013 thì ngoài hạn mức đất ở đã qui định từ nhân khẩu thứ 5 trở lên trong sổ hộ khẩu của chủ sử dụng đất thì mỗi nhân khẩu được xác định thêm 75 mét vuông đất ở, nhưng có nhiều bất cập nên Chi nhánh VPĐKĐĐ Đại Lộc đang chờ ý kiến của Văn phòng tỉnh. 02 hồ sơ đăng ký biến động diện tích, qua kiểm tra của Chi nhánh VPĐKĐĐ Đại Lộc thì phần diện tích biến động rất lớn, do đó đã liên hệ công dân sắp xếp thời gian để làm việc và kiểm tra.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</si>
</sst>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sz val="14"/>
      <name val="Times New Roman"/>
      <family val="1"/>
    </font>
    <font>
      <sz val="8"/>
      <name val="Arial"/>
      <family val="0"/>
    </font>
    <font>
      <b/>
      <sz val="14"/>
      <name val="Times New Roman"/>
      <family val="1"/>
    </font>
    <font>
      <b/>
      <i/>
      <sz val="10"/>
      <name val="Times New Roman"/>
      <family val="1"/>
    </font>
    <font>
      <b/>
      <sz val="12"/>
      <name val="Times New Roman"/>
      <family val="1"/>
    </font>
    <font>
      <b/>
      <sz val="10"/>
      <name val="Times New Roman"/>
      <family val="1"/>
    </font>
    <font>
      <sz val="13"/>
      <name val="Times New Roman"/>
      <family val="1"/>
    </font>
    <font>
      <b/>
      <sz val="13"/>
      <name val="Times New Roman"/>
      <family val="1"/>
    </font>
    <font>
      <sz val="8"/>
      <name val="Tahoma"/>
      <family val="0"/>
    </font>
    <font>
      <b/>
      <sz val="8"/>
      <name val="Tahoma"/>
      <family val="0"/>
    </font>
    <font>
      <b/>
      <sz val="8"/>
      <name val="Arial"/>
      <family val="2"/>
    </font>
  </fonts>
  <fills count="2">
    <fill>
      <patternFill/>
    </fill>
    <fill>
      <patternFill patternType="gray125"/>
    </fill>
  </fills>
  <borders count="17">
    <border>
      <left/>
      <right/>
      <top/>
      <bottom/>
      <diagonal/>
    </border>
    <border>
      <left style="thin"/>
      <right style="thin"/>
      <top style="hair"/>
      <bottom style="hair"/>
    </border>
    <border>
      <left style="double"/>
      <right style="thin"/>
      <top style="hair"/>
      <bottom style="hair"/>
    </border>
    <border>
      <left style="thin"/>
      <right style="double"/>
      <top style="hair"/>
      <bottom style="hair"/>
    </border>
    <border>
      <left style="thin"/>
      <right>
        <color indexed="63"/>
      </right>
      <top style="hair"/>
      <bottom style="hair"/>
    </border>
    <border>
      <left style="thin"/>
      <right style="thin"/>
      <top style="hair"/>
      <bottom style="double"/>
    </border>
    <border>
      <left style="thin"/>
      <right style="double"/>
      <top style="hair"/>
      <bottom style="double"/>
    </border>
    <border>
      <left style="thin"/>
      <right style="thin"/>
      <top style="double"/>
      <bottom style="dashed"/>
    </border>
    <border>
      <left style="thin"/>
      <right style="thin"/>
      <top style="dashed"/>
      <bottom style="dashed"/>
    </border>
    <border>
      <left style="thin"/>
      <right style="thin"/>
      <top style="double"/>
      <bottom style="hair"/>
    </border>
    <border>
      <left style="thin"/>
      <right style="double"/>
      <top style="double"/>
      <bottom style="hair"/>
    </border>
    <border>
      <left style="double"/>
      <right style="thin"/>
      <top style="double"/>
      <bottom style="hair"/>
    </border>
    <border>
      <left style="thin"/>
      <right style="double"/>
      <top style="double"/>
      <bottom style="dashed"/>
    </border>
    <border>
      <left style="thin"/>
      <right style="double"/>
      <top style="dashed"/>
      <bottom style="dashed"/>
    </border>
    <border>
      <left style="double"/>
      <right>
        <color indexed="63"/>
      </right>
      <top style="hair"/>
      <bottom style="double"/>
    </border>
    <border>
      <left>
        <color indexed="63"/>
      </left>
      <right style="thin"/>
      <top style="hair"/>
      <bottom style="double"/>
    </border>
    <border>
      <left>
        <color indexed="63"/>
      </left>
      <right>
        <color indexed="63"/>
      </right>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Font="1" applyAlignment="1">
      <alignment horizontal="left" vertical="center"/>
    </xf>
    <xf numFmtId="0" fontId="1" fillId="0" borderId="0" xfId="0" applyFont="1" applyAlignment="1">
      <alignment horizontal="center" vertical="center"/>
    </xf>
    <xf numFmtId="0" fontId="6"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wrapText="1"/>
    </xf>
    <xf numFmtId="0" fontId="3" fillId="0" borderId="0" xfId="0" applyFont="1" applyAlignment="1">
      <alignment horizontal="left" vertical="justify"/>
    </xf>
    <xf numFmtId="0" fontId="1" fillId="0" borderId="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6" fillId="0" borderId="12" xfId="0" applyFont="1" applyBorder="1" applyAlignment="1">
      <alignment horizontal="center" vertical="center" wrapText="1"/>
    </xf>
    <xf numFmtId="0" fontId="6" fillId="0" borderId="13" xfId="0" applyFont="1" applyBorder="1" applyAlignment="1">
      <alignment horizontal="center" vertical="center"/>
    </xf>
    <xf numFmtId="0" fontId="7" fillId="0" borderId="0" xfId="0" applyFont="1" applyAlignment="1">
      <alignment horizontal="left"/>
    </xf>
    <xf numFmtId="0" fontId="3" fillId="0" borderId="0" xfId="0" applyFont="1" applyAlignment="1">
      <alignment horizontal="left" vertical="justify"/>
    </xf>
    <xf numFmtId="0" fontId="3" fillId="0" borderId="0" xfId="0" applyFont="1" applyAlignment="1">
      <alignment horizont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 fillId="0" borderId="16" xfId="0" applyFont="1" applyBorder="1" applyAlignment="1">
      <alignment horizontal="justify" vertical="justify" wrapText="1"/>
    </xf>
    <xf numFmtId="0" fontId="1" fillId="0" borderId="0" xfId="0" applyFont="1" applyAlignment="1">
      <alignment horizontal="justify"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xdr:row>
      <xdr:rowOff>0</xdr:rowOff>
    </xdr:from>
    <xdr:to>
      <xdr:col>6</xdr:col>
      <xdr:colOff>152400</xdr:colOff>
      <xdr:row>2</xdr:row>
      <xdr:rowOff>0</xdr:rowOff>
    </xdr:to>
    <xdr:sp>
      <xdr:nvSpPr>
        <xdr:cNvPr id="1" name="Line 4"/>
        <xdr:cNvSpPr>
          <a:spLocks/>
        </xdr:cNvSpPr>
      </xdr:nvSpPr>
      <xdr:spPr>
        <a:xfrm flipV="1">
          <a:off x="4286250" y="485775"/>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2</xdr:row>
      <xdr:rowOff>9525</xdr:rowOff>
    </xdr:from>
    <xdr:to>
      <xdr:col>1</xdr:col>
      <xdr:colOff>1562100</xdr:colOff>
      <xdr:row>2</xdr:row>
      <xdr:rowOff>9525</xdr:rowOff>
    </xdr:to>
    <xdr:sp>
      <xdr:nvSpPr>
        <xdr:cNvPr id="2" name="Line 6"/>
        <xdr:cNvSpPr>
          <a:spLocks/>
        </xdr:cNvSpPr>
      </xdr:nvSpPr>
      <xdr:spPr>
        <a:xfrm>
          <a:off x="571500" y="495300"/>
          <a:ext cx="1352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4"/>
  <sheetViews>
    <sheetView tabSelected="1" workbookViewId="0" topLeftCell="A53">
      <selection activeCell="C57" sqref="C57"/>
    </sheetView>
  </sheetViews>
  <sheetFormatPr defaultColWidth="9.140625" defaultRowHeight="12.75"/>
  <cols>
    <col min="1" max="1" width="5.421875" style="9" customWidth="1"/>
    <col min="2" max="2" width="54.57421875" style="1" customWidth="1"/>
    <col min="3" max="4" width="6.28125" style="1" customWidth="1"/>
    <col min="5" max="5" width="6.8515625" style="1" customWidth="1"/>
    <col min="6" max="6" width="8.00390625" style="1" customWidth="1"/>
    <col min="7" max="7" width="6.57421875" style="1" customWidth="1"/>
    <col min="8" max="8" width="7.00390625" style="1" customWidth="1"/>
    <col min="9" max="16384" width="9.140625" style="1" customWidth="1"/>
  </cols>
  <sheetData>
    <row r="1" spans="1:8" ht="18.75">
      <c r="A1" s="45" t="s">
        <v>62</v>
      </c>
      <c r="B1" s="45"/>
      <c r="C1" s="45"/>
      <c r="D1" s="45"/>
      <c r="E1" s="45"/>
      <c r="F1" s="45"/>
      <c r="G1" s="45"/>
      <c r="H1" s="45"/>
    </row>
    <row r="2" spans="1:8" ht="19.5" customHeight="1">
      <c r="A2" s="46" t="s">
        <v>61</v>
      </c>
      <c r="B2" s="46"/>
      <c r="C2" s="46"/>
      <c r="D2" s="46"/>
      <c r="E2" s="46"/>
      <c r="F2" s="46"/>
      <c r="G2" s="46"/>
      <c r="H2" s="46"/>
    </row>
    <row r="3" spans="1:8" ht="8.25" customHeight="1">
      <c r="A3" s="28"/>
      <c r="B3" s="28"/>
      <c r="C3" s="28"/>
      <c r="D3" s="28"/>
      <c r="E3" s="28"/>
      <c r="F3" s="28"/>
      <c r="G3" s="28"/>
      <c r="H3" s="28"/>
    </row>
    <row r="4" spans="1:8" ht="18.75">
      <c r="A4" s="47" t="s">
        <v>0</v>
      </c>
      <c r="B4" s="47"/>
      <c r="C4" s="47"/>
      <c r="D4" s="47"/>
      <c r="E4" s="47"/>
      <c r="F4" s="47"/>
      <c r="G4" s="47"/>
      <c r="H4" s="47"/>
    </row>
    <row r="5" spans="1:8" ht="18.75">
      <c r="A5" s="47" t="s">
        <v>63</v>
      </c>
      <c r="B5" s="47"/>
      <c r="C5" s="47"/>
      <c r="D5" s="47"/>
      <c r="E5" s="47"/>
      <c r="F5" s="47"/>
      <c r="G5" s="47"/>
      <c r="H5" s="47"/>
    </row>
    <row r="6" spans="2:8" ht="7.5" customHeight="1" thickBot="1">
      <c r="B6" s="2"/>
      <c r="C6" s="2"/>
      <c r="D6" s="2"/>
      <c r="E6" s="2"/>
      <c r="F6" s="2"/>
      <c r="G6" s="2"/>
      <c r="H6" s="2"/>
    </row>
    <row r="7" spans="1:8" s="6" customFormat="1" ht="21" customHeight="1" thickBot="1" thickTop="1">
      <c r="A7" s="39" t="s">
        <v>1</v>
      </c>
      <c r="B7" s="41" t="s">
        <v>15</v>
      </c>
      <c r="C7" s="35" t="s">
        <v>7</v>
      </c>
      <c r="D7" s="41" t="s">
        <v>8</v>
      </c>
      <c r="E7" s="41"/>
      <c r="F7" s="41"/>
      <c r="G7" s="41"/>
      <c r="H7" s="37" t="s">
        <v>12</v>
      </c>
    </row>
    <row r="8" spans="1:13" s="6" customFormat="1" ht="39" thickTop="1">
      <c r="A8" s="40"/>
      <c r="B8" s="42"/>
      <c r="C8" s="36"/>
      <c r="D8" s="10" t="s">
        <v>14</v>
      </c>
      <c r="E8" s="10" t="s">
        <v>9</v>
      </c>
      <c r="F8" s="10" t="s">
        <v>10</v>
      </c>
      <c r="G8" s="10" t="s">
        <v>11</v>
      </c>
      <c r="H8" s="38"/>
      <c r="L8" s="43"/>
      <c r="M8" s="33"/>
    </row>
    <row r="9" spans="1:13" s="4" customFormat="1" ht="13.5">
      <c r="A9" s="11">
        <v>1</v>
      </c>
      <c r="B9" s="12">
        <v>2</v>
      </c>
      <c r="C9" s="10">
        <v>3</v>
      </c>
      <c r="D9" s="12">
        <v>4</v>
      </c>
      <c r="E9" s="12">
        <v>5</v>
      </c>
      <c r="F9" s="12">
        <v>6</v>
      </c>
      <c r="G9" s="12">
        <v>7</v>
      </c>
      <c r="H9" s="13">
        <v>8</v>
      </c>
      <c r="L9" s="44"/>
      <c r="M9" s="34"/>
    </row>
    <row r="10" spans="1:8" ht="18.75">
      <c r="A10" s="14" t="s">
        <v>2</v>
      </c>
      <c r="B10" s="15" t="s">
        <v>23</v>
      </c>
      <c r="C10" s="16">
        <f aca="true" t="shared" si="0" ref="C10:H10">C11+C12+C13+C14+C15</f>
        <v>68</v>
      </c>
      <c r="D10" s="16">
        <f t="shared" si="0"/>
        <v>17</v>
      </c>
      <c r="E10" s="16">
        <f t="shared" si="0"/>
        <v>0</v>
      </c>
      <c r="F10" s="16">
        <f t="shared" si="0"/>
        <v>51</v>
      </c>
      <c r="G10" s="16">
        <f t="shared" si="0"/>
        <v>0</v>
      </c>
      <c r="H10" s="16">
        <f t="shared" si="0"/>
        <v>0</v>
      </c>
    </row>
    <row r="11" spans="1:8" ht="18.75">
      <c r="A11" s="18">
        <v>1</v>
      </c>
      <c r="B11" s="19" t="s">
        <v>25</v>
      </c>
      <c r="C11" s="20">
        <v>9</v>
      </c>
      <c r="D11" s="20">
        <v>3</v>
      </c>
      <c r="E11" s="20"/>
      <c r="F11" s="20">
        <v>6</v>
      </c>
      <c r="G11" s="20"/>
      <c r="H11" s="21"/>
    </row>
    <row r="12" spans="1:8" ht="18.75">
      <c r="A12" s="18">
        <v>2</v>
      </c>
      <c r="B12" s="19" t="s">
        <v>22</v>
      </c>
      <c r="C12" s="20">
        <v>1</v>
      </c>
      <c r="D12" s="20"/>
      <c r="E12" s="20"/>
      <c r="F12" s="20">
        <v>1</v>
      </c>
      <c r="G12" s="20"/>
      <c r="H12" s="21"/>
    </row>
    <row r="13" spans="1:8" ht="18.75">
      <c r="A13" s="18">
        <v>3</v>
      </c>
      <c r="B13" s="19" t="s">
        <v>46</v>
      </c>
      <c r="C13" s="20">
        <v>38</v>
      </c>
      <c r="D13" s="20">
        <v>8</v>
      </c>
      <c r="E13" s="20"/>
      <c r="F13" s="20">
        <v>30</v>
      </c>
      <c r="G13" s="20"/>
      <c r="H13" s="21"/>
    </row>
    <row r="14" spans="1:8" ht="18.75">
      <c r="A14" s="18">
        <v>4</v>
      </c>
      <c r="B14" s="19" t="s">
        <v>47</v>
      </c>
      <c r="C14" s="20">
        <v>19</v>
      </c>
      <c r="D14" s="20">
        <v>5</v>
      </c>
      <c r="E14" s="20"/>
      <c r="F14" s="20">
        <v>14</v>
      </c>
      <c r="G14" s="20"/>
      <c r="H14" s="21"/>
    </row>
    <row r="15" spans="1:8" ht="18.75">
      <c r="A15" s="18">
        <v>5</v>
      </c>
      <c r="B15" s="19" t="s">
        <v>58</v>
      </c>
      <c r="C15" s="20">
        <v>1</v>
      </c>
      <c r="D15" s="20">
        <v>1</v>
      </c>
      <c r="E15" s="20"/>
      <c r="F15" s="20"/>
      <c r="G15" s="20"/>
      <c r="H15" s="21"/>
    </row>
    <row r="16" spans="1:8" s="3" customFormat="1" ht="18.75">
      <c r="A16" s="14" t="s">
        <v>3</v>
      </c>
      <c r="B16" s="15" t="s">
        <v>26</v>
      </c>
      <c r="C16" s="16">
        <f>C17+C18+C19</f>
        <v>18</v>
      </c>
      <c r="D16" s="16">
        <f>D17+D18+D19</f>
        <v>3</v>
      </c>
      <c r="E16" s="16">
        <f>E17+E18+E19</f>
        <v>0</v>
      </c>
      <c r="F16" s="16">
        <f>F17+F18+F19</f>
        <v>15</v>
      </c>
      <c r="G16" s="16">
        <f>G17+G18+G19</f>
        <v>0</v>
      </c>
      <c r="H16" s="16">
        <f>H17+H18+H19</f>
        <v>0</v>
      </c>
    </row>
    <row r="17" spans="1:8" ht="18.75">
      <c r="A17" s="18">
        <v>1</v>
      </c>
      <c r="B17" s="19" t="s">
        <v>20</v>
      </c>
      <c r="C17" s="20">
        <v>10</v>
      </c>
      <c r="D17" s="20">
        <v>2</v>
      </c>
      <c r="E17" s="20"/>
      <c r="F17" s="20">
        <v>8</v>
      </c>
      <c r="G17" s="20"/>
      <c r="H17" s="21"/>
    </row>
    <row r="18" spans="1:8" ht="18.75">
      <c r="A18" s="18">
        <v>2</v>
      </c>
      <c r="B18" s="19" t="s">
        <v>21</v>
      </c>
      <c r="C18" s="20">
        <v>7</v>
      </c>
      <c r="D18" s="20"/>
      <c r="E18" s="20"/>
      <c r="F18" s="20">
        <v>7</v>
      </c>
      <c r="G18" s="20"/>
      <c r="H18" s="21"/>
    </row>
    <row r="19" spans="1:8" ht="18.75">
      <c r="A19" s="18">
        <v>3</v>
      </c>
      <c r="B19" s="19" t="s">
        <v>24</v>
      </c>
      <c r="C19" s="20">
        <v>1</v>
      </c>
      <c r="D19" s="20">
        <v>1</v>
      </c>
      <c r="E19" s="20"/>
      <c r="F19" s="20"/>
      <c r="G19" s="20"/>
      <c r="H19" s="21"/>
    </row>
    <row r="20" spans="1:8" s="3" customFormat="1" ht="18.75">
      <c r="A20" s="14" t="s">
        <v>4</v>
      </c>
      <c r="B20" s="15" t="s">
        <v>38</v>
      </c>
      <c r="C20" s="16">
        <f aca="true" t="shared" si="1" ref="C20:H20">C21</f>
        <v>0</v>
      </c>
      <c r="D20" s="16">
        <f t="shared" si="1"/>
        <v>0</v>
      </c>
      <c r="E20" s="16">
        <f t="shared" si="1"/>
        <v>0</v>
      </c>
      <c r="F20" s="16">
        <f t="shared" si="1"/>
        <v>0</v>
      </c>
      <c r="G20" s="16">
        <f t="shared" si="1"/>
        <v>0</v>
      </c>
      <c r="H20" s="16">
        <f t="shared" si="1"/>
        <v>0</v>
      </c>
    </row>
    <row r="21" spans="1:8" ht="18.75">
      <c r="A21" s="29">
        <v>1</v>
      </c>
      <c r="B21" s="7" t="s">
        <v>60</v>
      </c>
      <c r="C21" s="20"/>
      <c r="D21" s="20"/>
      <c r="E21" s="20"/>
      <c r="F21" s="20"/>
      <c r="G21" s="20"/>
      <c r="H21" s="20"/>
    </row>
    <row r="22" spans="1:8" ht="18.75">
      <c r="A22" s="14" t="s">
        <v>5</v>
      </c>
      <c r="B22" s="15" t="s">
        <v>39</v>
      </c>
      <c r="C22" s="16">
        <f aca="true" t="shared" si="2" ref="C22:H22">C23</f>
        <v>2</v>
      </c>
      <c r="D22" s="16">
        <f t="shared" si="2"/>
        <v>2</v>
      </c>
      <c r="E22" s="16">
        <f t="shared" si="2"/>
        <v>0</v>
      </c>
      <c r="F22" s="16">
        <f t="shared" si="2"/>
        <v>0</v>
      </c>
      <c r="G22" s="16">
        <f t="shared" si="2"/>
        <v>0</v>
      </c>
      <c r="H22" s="16">
        <f t="shared" si="2"/>
        <v>0</v>
      </c>
    </row>
    <row r="23" spans="1:8" ht="18.75">
      <c r="A23" s="29">
        <v>1</v>
      </c>
      <c r="B23" s="7" t="s">
        <v>55</v>
      </c>
      <c r="C23" s="20">
        <v>2</v>
      </c>
      <c r="D23" s="20">
        <v>2</v>
      </c>
      <c r="E23" s="20"/>
      <c r="F23" s="20"/>
      <c r="G23" s="20"/>
      <c r="H23" s="30"/>
    </row>
    <row r="24" spans="1:8" s="7" customFormat="1" ht="18.75">
      <c r="A24" s="22" t="s">
        <v>6</v>
      </c>
      <c r="B24" s="15" t="s">
        <v>17</v>
      </c>
      <c r="C24" s="23">
        <f aca="true" t="shared" si="3" ref="C24:H24">C25+C26+C27+C28+C29+C30+C31+C32+C33</f>
        <v>613</v>
      </c>
      <c r="D24" s="23">
        <f t="shared" si="3"/>
        <v>324</v>
      </c>
      <c r="E24" s="23">
        <f t="shared" si="3"/>
        <v>0</v>
      </c>
      <c r="F24" s="23">
        <f t="shared" si="3"/>
        <v>277</v>
      </c>
      <c r="G24" s="23">
        <f t="shared" si="3"/>
        <v>3</v>
      </c>
      <c r="H24" s="23">
        <f t="shared" si="3"/>
        <v>9</v>
      </c>
    </row>
    <row r="25" spans="1:8" s="8" customFormat="1" ht="49.5">
      <c r="A25" s="18">
        <v>1</v>
      </c>
      <c r="B25" s="24" t="s">
        <v>57</v>
      </c>
      <c r="C25" s="25">
        <v>88</v>
      </c>
      <c r="D25" s="25">
        <v>18</v>
      </c>
      <c r="E25" s="25"/>
      <c r="F25" s="25">
        <v>66</v>
      </c>
      <c r="G25" s="25"/>
      <c r="H25" s="26">
        <v>4</v>
      </c>
    </row>
    <row r="26" spans="1:8" s="8" customFormat="1" ht="16.5">
      <c r="A26" s="18">
        <v>2</v>
      </c>
      <c r="B26" s="19" t="s">
        <v>48</v>
      </c>
      <c r="C26" s="25">
        <v>26</v>
      </c>
      <c r="D26" s="25">
        <v>9</v>
      </c>
      <c r="E26" s="25"/>
      <c r="F26" s="25">
        <v>17</v>
      </c>
      <c r="G26" s="25"/>
      <c r="H26" s="26"/>
    </row>
    <row r="27" spans="1:8" s="8" customFormat="1" ht="33">
      <c r="A27" s="18">
        <v>3</v>
      </c>
      <c r="B27" s="24" t="s">
        <v>50</v>
      </c>
      <c r="C27" s="25">
        <v>4</v>
      </c>
      <c r="D27" s="25">
        <v>4</v>
      </c>
      <c r="E27" s="25"/>
      <c r="F27" s="25"/>
      <c r="G27" s="25"/>
      <c r="H27" s="26"/>
    </row>
    <row r="28" spans="1:8" s="8" customFormat="1" ht="35.25" customHeight="1">
      <c r="A28" s="18">
        <v>4</v>
      </c>
      <c r="B28" s="24" t="s">
        <v>52</v>
      </c>
      <c r="C28" s="25">
        <v>5</v>
      </c>
      <c r="D28" s="25">
        <v>4</v>
      </c>
      <c r="E28" s="25"/>
      <c r="F28" s="25">
        <v>1</v>
      </c>
      <c r="G28" s="25"/>
      <c r="H28" s="26"/>
    </row>
    <row r="29" spans="1:8" s="8" customFormat="1" ht="16.5">
      <c r="A29" s="18">
        <v>5</v>
      </c>
      <c r="B29" s="19" t="s">
        <v>66</v>
      </c>
      <c r="C29" s="25">
        <v>53</v>
      </c>
      <c r="D29" s="25">
        <v>19</v>
      </c>
      <c r="E29" s="25"/>
      <c r="F29" s="25">
        <v>33</v>
      </c>
      <c r="G29" s="25">
        <v>1</v>
      </c>
      <c r="H29" s="26"/>
    </row>
    <row r="30" spans="1:8" s="8" customFormat="1" ht="115.5">
      <c r="A30" s="18">
        <v>6</v>
      </c>
      <c r="B30" s="24" t="s">
        <v>53</v>
      </c>
      <c r="C30" s="25">
        <v>281</v>
      </c>
      <c r="D30" s="25">
        <v>126</v>
      </c>
      <c r="E30" s="25"/>
      <c r="F30" s="25">
        <v>148</v>
      </c>
      <c r="G30" s="25">
        <v>2</v>
      </c>
      <c r="H30" s="26">
        <v>5</v>
      </c>
    </row>
    <row r="31" spans="1:8" s="8" customFormat="1" ht="16.5" hidden="1">
      <c r="A31" s="18">
        <v>7</v>
      </c>
      <c r="B31" s="19" t="s">
        <v>49</v>
      </c>
      <c r="C31" s="25"/>
      <c r="D31" s="25"/>
      <c r="E31" s="25"/>
      <c r="F31" s="25"/>
      <c r="G31" s="25"/>
      <c r="H31" s="26"/>
    </row>
    <row r="32" spans="1:8" s="8" customFormat="1" ht="49.5">
      <c r="A32" s="18">
        <v>7</v>
      </c>
      <c r="B32" s="24" t="s">
        <v>51</v>
      </c>
      <c r="C32" s="25">
        <v>15</v>
      </c>
      <c r="D32" s="25">
        <v>3</v>
      </c>
      <c r="E32" s="25"/>
      <c r="F32" s="25">
        <v>12</v>
      </c>
      <c r="G32" s="25"/>
      <c r="H32" s="26"/>
    </row>
    <row r="33" spans="1:8" s="8" customFormat="1" ht="33">
      <c r="A33" s="18">
        <v>8</v>
      </c>
      <c r="B33" s="24" t="s">
        <v>54</v>
      </c>
      <c r="C33" s="25">
        <v>141</v>
      </c>
      <c r="D33" s="25">
        <v>141</v>
      </c>
      <c r="E33" s="25"/>
      <c r="F33" s="25"/>
      <c r="G33" s="25"/>
      <c r="H33" s="26"/>
    </row>
    <row r="34" spans="1:8" s="5" customFormat="1" ht="18.75">
      <c r="A34" s="14" t="s">
        <v>18</v>
      </c>
      <c r="B34" s="15" t="s">
        <v>28</v>
      </c>
      <c r="C34" s="16">
        <v>0</v>
      </c>
      <c r="D34" s="16">
        <v>0</v>
      </c>
      <c r="E34" s="16">
        <f>E46+E47+E48+E49</f>
        <v>0</v>
      </c>
      <c r="F34" s="16">
        <f>F46+F47+F48+F49</f>
        <v>0</v>
      </c>
      <c r="G34" s="16">
        <f>G46+G47+G48+G49</f>
        <v>0</v>
      </c>
      <c r="H34" s="17">
        <f>H46+H47+H48+H49</f>
        <v>0</v>
      </c>
    </row>
    <row r="35" spans="1:8" s="5" customFormat="1" ht="18.75">
      <c r="A35" s="14" t="s">
        <v>19</v>
      </c>
      <c r="B35" s="15" t="s">
        <v>27</v>
      </c>
      <c r="C35" s="16">
        <f aca="true" t="shared" si="4" ref="C35:H35">C36</f>
        <v>1</v>
      </c>
      <c r="D35" s="16">
        <f t="shared" si="4"/>
        <v>0</v>
      </c>
      <c r="E35" s="16">
        <f t="shared" si="4"/>
        <v>0</v>
      </c>
      <c r="F35" s="16">
        <f t="shared" si="4"/>
        <v>1</v>
      </c>
      <c r="G35" s="16">
        <f t="shared" si="4"/>
        <v>0</v>
      </c>
      <c r="H35" s="17">
        <f t="shared" si="4"/>
        <v>0</v>
      </c>
    </row>
    <row r="36" spans="1:8" s="5" customFormat="1" ht="33">
      <c r="A36" s="18">
        <v>1</v>
      </c>
      <c r="B36" s="24" t="s">
        <v>40</v>
      </c>
      <c r="C36" s="20">
        <v>1</v>
      </c>
      <c r="D36" s="16"/>
      <c r="E36" s="16"/>
      <c r="F36" s="20">
        <v>1</v>
      </c>
      <c r="G36" s="16"/>
      <c r="H36" s="17"/>
    </row>
    <row r="37" spans="1:8" s="5" customFormat="1" ht="18.75">
      <c r="A37" s="14" t="s">
        <v>30</v>
      </c>
      <c r="B37" s="15" t="s">
        <v>29</v>
      </c>
      <c r="C37" s="16">
        <f>C38+C39+C40+C41</f>
        <v>10</v>
      </c>
      <c r="D37" s="16">
        <f>D38+D39+D40+D41</f>
        <v>1</v>
      </c>
      <c r="E37" s="16">
        <f>E38+E39+E40+E41</f>
        <v>0</v>
      </c>
      <c r="F37" s="16">
        <f>F38+F39+F40+F41</f>
        <v>9</v>
      </c>
      <c r="G37" s="16">
        <f>G38+G39+G40+G41</f>
        <v>0</v>
      </c>
      <c r="H37" s="16">
        <f>H38+H39+H40+H41</f>
        <v>0</v>
      </c>
    </row>
    <row r="38" spans="1:8" s="5" customFormat="1" ht="66">
      <c r="A38" s="18">
        <v>1</v>
      </c>
      <c r="B38" s="24" t="s">
        <v>64</v>
      </c>
      <c r="C38" s="20">
        <v>7</v>
      </c>
      <c r="D38" s="20"/>
      <c r="E38" s="20"/>
      <c r="F38" s="20">
        <v>7</v>
      </c>
      <c r="G38" s="16"/>
      <c r="H38" s="17"/>
    </row>
    <row r="39" spans="1:8" s="5" customFormat="1" ht="33">
      <c r="A39" s="18">
        <v>2</v>
      </c>
      <c r="B39" s="24" t="s">
        <v>56</v>
      </c>
      <c r="C39" s="20">
        <v>2</v>
      </c>
      <c r="D39" s="20"/>
      <c r="E39" s="20"/>
      <c r="F39" s="20">
        <v>2</v>
      </c>
      <c r="G39" s="16"/>
      <c r="H39" s="17"/>
    </row>
    <row r="40" spans="1:8" s="5" customFormat="1" ht="33" hidden="1">
      <c r="A40" s="18">
        <v>3</v>
      </c>
      <c r="B40" s="24" t="s">
        <v>56</v>
      </c>
      <c r="C40" s="20">
        <v>0</v>
      </c>
      <c r="D40" s="20"/>
      <c r="E40" s="20"/>
      <c r="F40" s="20">
        <v>0</v>
      </c>
      <c r="G40" s="16"/>
      <c r="H40" s="17"/>
    </row>
    <row r="41" spans="1:8" s="5" customFormat="1" ht="33">
      <c r="A41" s="18">
        <v>3</v>
      </c>
      <c r="B41" s="24" t="s">
        <v>65</v>
      </c>
      <c r="C41" s="20">
        <v>1</v>
      </c>
      <c r="D41" s="20">
        <v>1</v>
      </c>
      <c r="E41" s="20"/>
      <c r="F41" s="20"/>
      <c r="G41" s="16"/>
      <c r="H41" s="30"/>
    </row>
    <row r="42" spans="1:8" s="5" customFormat="1" ht="18.75">
      <c r="A42" s="14" t="s">
        <v>31</v>
      </c>
      <c r="B42" s="15" t="s">
        <v>16</v>
      </c>
      <c r="C42" s="16">
        <f aca="true" t="shared" si="5" ref="C42:H42">C43</f>
        <v>0</v>
      </c>
      <c r="D42" s="16">
        <f t="shared" si="5"/>
        <v>0</v>
      </c>
      <c r="E42" s="16">
        <f t="shared" si="5"/>
        <v>0</v>
      </c>
      <c r="F42" s="16">
        <f t="shared" si="5"/>
        <v>0</v>
      </c>
      <c r="G42" s="16">
        <f t="shared" si="5"/>
        <v>0</v>
      </c>
      <c r="H42" s="16">
        <f t="shared" si="5"/>
        <v>0</v>
      </c>
    </row>
    <row r="43" spans="1:8" s="5" customFormat="1" ht="18.75">
      <c r="A43" s="29">
        <v>1</v>
      </c>
      <c r="B43" s="7" t="s">
        <v>59</v>
      </c>
      <c r="C43" s="20"/>
      <c r="D43" s="20"/>
      <c r="E43" s="20"/>
      <c r="F43" s="20"/>
      <c r="G43" s="16"/>
      <c r="H43" s="30"/>
    </row>
    <row r="44" spans="1:8" s="5" customFormat="1" ht="18.75">
      <c r="A44" s="14" t="s">
        <v>32</v>
      </c>
      <c r="B44" s="15" t="s">
        <v>33</v>
      </c>
      <c r="C44" s="16"/>
      <c r="D44" s="16"/>
      <c r="E44" s="16"/>
      <c r="F44" s="16"/>
      <c r="G44" s="16"/>
      <c r="H44" s="16"/>
    </row>
    <row r="45" spans="1:8" s="5" customFormat="1" ht="18.75">
      <c r="A45" s="14" t="s">
        <v>34</v>
      </c>
      <c r="B45" s="15" t="s">
        <v>35</v>
      </c>
      <c r="C45" s="16">
        <f aca="true" t="shared" si="6" ref="C45:H45">C46+C47+C48+C49+C50</f>
        <v>193</v>
      </c>
      <c r="D45" s="16">
        <f t="shared" si="6"/>
        <v>193</v>
      </c>
      <c r="E45" s="16">
        <f t="shared" si="6"/>
        <v>0</v>
      </c>
      <c r="F45" s="16">
        <f t="shared" si="6"/>
        <v>0</v>
      </c>
      <c r="G45" s="16">
        <f t="shared" si="6"/>
        <v>0</v>
      </c>
      <c r="H45" s="17">
        <f t="shared" si="6"/>
        <v>0</v>
      </c>
    </row>
    <row r="46" spans="1:8" ht="67.5" customHeight="1">
      <c r="A46" s="18">
        <v>1</v>
      </c>
      <c r="B46" s="24" t="s">
        <v>41</v>
      </c>
      <c r="C46" s="20">
        <v>177</v>
      </c>
      <c r="D46" s="20">
        <v>177</v>
      </c>
      <c r="E46" s="20"/>
      <c r="F46" s="20"/>
      <c r="G46" s="20"/>
      <c r="H46" s="21"/>
    </row>
    <row r="47" spans="1:8" ht="50.25">
      <c r="A47" s="18">
        <v>2</v>
      </c>
      <c r="B47" s="27" t="s">
        <v>42</v>
      </c>
      <c r="C47" s="20">
        <v>6</v>
      </c>
      <c r="D47" s="20">
        <v>6</v>
      </c>
      <c r="E47" s="20"/>
      <c r="F47" s="20"/>
      <c r="G47" s="20"/>
      <c r="H47" s="21"/>
    </row>
    <row r="48" spans="1:8" ht="66.75">
      <c r="A48" s="18">
        <v>3</v>
      </c>
      <c r="B48" s="27" t="s">
        <v>43</v>
      </c>
      <c r="C48" s="20">
        <v>1</v>
      </c>
      <c r="D48" s="20">
        <v>1</v>
      </c>
      <c r="E48" s="20"/>
      <c r="F48" s="20"/>
      <c r="G48" s="20"/>
      <c r="H48" s="21"/>
    </row>
    <row r="49" spans="1:8" ht="33.75">
      <c r="A49" s="18">
        <v>4</v>
      </c>
      <c r="B49" s="27" t="s">
        <v>44</v>
      </c>
      <c r="C49" s="20">
        <v>2</v>
      </c>
      <c r="D49" s="20">
        <v>2</v>
      </c>
      <c r="E49" s="20"/>
      <c r="F49" s="20"/>
      <c r="G49" s="20"/>
      <c r="H49" s="21"/>
    </row>
    <row r="50" spans="1:8" ht="54.75" customHeight="1">
      <c r="A50" s="18">
        <v>5</v>
      </c>
      <c r="B50" s="24" t="s">
        <v>45</v>
      </c>
      <c r="C50" s="20">
        <v>7</v>
      </c>
      <c r="D50" s="20">
        <v>7</v>
      </c>
      <c r="E50" s="20"/>
      <c r="F50" s="20"/>
      <c r="G50" s="20"/>
      <c r="H50" s="21"/>
    </row>
    <row r="51" spans="1:8" s="3" customFormat="1" ht="18.75">
      <c r="A51" s="14" t="s">
        <v>36</v>
      </c>
      <c r="B51" s="15" t="s">
        <v>37</v>
      </c>
      <c r="C51" s="16">
        <v>0</v>
      </c>
      <c r="D51" s="16">
        <v>0</v>
      </c>
      <c r="E51" s="16">
        <v>0</v>
      </c>
      <c r="F51" s="16">
        <v>0</v>
      </c>
      <c r="G51" s="16">
        <v>0</v>
      </c>
      <c r="H51" s="17">
        <v>0</v>
      </c>
    </row>
    <row r="52" spans="1:8" ht="19.5" thickBot="1">
      <c r="A52" s="48" t="s">
        <v>13</v>
      </c>
      <c r="B52" s="49"/>
      <c r="C52" s="31">
        <f>C51+C45+C44+C42+C37+C34+C35+C24+C22+C20+C16+C10</f>
        <v>905</v>
      </c>
      <c r="D52" s="31">
        <f>D51+D45+D44+D42+D37+D34+D35+D24+D22+D20+D16+D10</f>
        <v>540</v>
      </c>
      <c r="E52" s="31">
        <f>E51+E45+E44+E42+E37+E34+E35+E24+E22+E20+E16+E10</f>
        <v>0</v>
      </c>
      <c r="F52" s="31">
        <f>F51+F45+F44+F42+F37+F34+F35+F24+F22+F20+F16+F10</f>
        <v>353</v>
      </c>
      <c r="G52" s="31">
        <f>G51+G45+G44+G42+G37+G34+G35+G24+G22+G20+G16+G10</f>
        <v>3</v>
      </c>
      <c r="H52" s="32">
        <f>H51+H45+H44+H42+H37+H34+H35+H24+H22+H20+H16+H10</f>
        <v>9</v>
      </c>
    </row>
    <row r="53" spans="1:8" ht="225.75" customHeight="1" thickTop="1">
      <c r="A53" s="50" t="s">
        <v>68</v>
      </c>
      <c r="B53" s="50"/>
      <c r="C53" s="50"/>
      <c r="D53" s="50"/>
      <c r="E53" s="50"/>
      <c r="F53" s="50"/>
      <c r="G53" s="50"/>
      <c r="H53" s="50"/>
    </row>
    <row r="54" spans="1:8" ht="86.25" customHeight="1">
      <c r="A54" s="51" t="s">
        <v>67</v>
      </c>
      <c r="B54" s="51"/>
      <c r="C54" s="51"/>
      <c r="D54" s="51"/>
      <c r="E54" s="51"/>
      <c r="F54" s="51"/>
      <c r="G54" s="51"/>
      <c r="H54" s="51"/>
    </row>
  </sheetData>
  <mergeCells count="14">
    <mergeCell ref="A54:H54"/>
    <mergeCell ref="A1:H1"/>
    <mergeCell ref="A2:H2"/>
    <mergeCell ref="A4:H4"/>
    <mergeCell ref="A5:H5"/>
    <mergeCell ref="A53:H53"/>
    <mergeCell ref="A52:B52"/>
    <mergeCell ref="M8:M9"/>
    <mergeCell ref="C7:C8"/>
    <mergeCell ref="H7:H8"/>
    <mergeCell ref="A7:A8"/>
    <mergeCell ref="B7:B8"/>
    <mergeCell ref="D7:G7"/>
    <mergeCell ref="L8:L9"/>
  </mergeCells>
  <printOptions/>
  <pageMargins left="0.23" right="0.2" top="0.25" bottom="0.23" header="0.18" footer="0.2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INTEL</cp:lastModifiedBy>
  <cp:lastPrinted>2018-03-27T01:59:38Z</cp:lastPrinted>
  <dcterms:created xsi:type="dcterms:W3CDTF">2016-06-27T02:09:55Z</dcterms:created>
  <dcterms:modified xsi:type="dcterms:W3CDTF">2018-03-27T02:04:02Z</dcterms:modified>
  <cp:category/>
  <cp:version/>
  <cp:contentType/>
  <cp:contentStatus/>
</cp:coreProperties>
</file>